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ryAnneMeskis\Downloads\"/>
    </mc:Choice>
  </mc:AlternateContent>
  <xr:revisionPtr revIDLastSave="0" documentId="8_{B7E2D862-DC73-4A9B-9970-6951FFDC61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2" r:id="rId1"/>
  </sheets>
  <definedNames>
    <definedName name="_xlnm.Print_Area" localSheetId="0">Worksheet!$A$1:$H$58</definedName>
    <definedName name="_xlnm.Print_Titles" localSheetId="0">Worksheet!$1:$3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d0wxBW4KWRfYbQr0nNXdw6TNpVqAiC0puO1sLr0Rec="/>
    </ext>
  </extLst>
</workbook>
</file>

<file path=xl/calcChain.xml><?xml version="1.0" encoding="utf-8"?>
<calcChain xmlns="http://schemas.openxmlformats.org/spreadsheetml/2006/main">
  <c r="G30" i="2" l="1"/>
  <c r="G29" i="2"/>
  <c r="G28" i="2"/>
  <c r="G27" i="2"/>
  <c r="G26" i="2"/>
  <c r="G24" i="2"/>
  <c r="G23" i="2"/>
  <c r="G22" i="2"/>
  <c r="G21" i="2"/>
  <c r="G19" i="2"/>
  <c r="G18" i="2"/>
  <c r="G17" i="2"/>
  <c r="G16" i="2"/>
  <c r="G14" i="2"/>
  <c r="G13" i="2"/>
  <c r="G12" i="2"/>
  <c r="G11" i="2"/>
  <c r="G9" i="2"/>
  <c r="G8" i="2"/>
  <c r="G31" i="2" l="1"/>
  <c r="H35" i="2" l="1"/>
  <c r="H37" i="2"/>
  <c r="H39" i="2"/>
</calcChain>
</file>

<file path=xl/sharedStrings.xml><?xml version="1.0" encoding="utf-8"?>
<sst xmlns="http://schemas.openxmlformats.org/spreadsheetml/2006/main" count="88" uniqueCount="51">
  <si>
    <t>Airfare</t>
  </si>
  <si>
    <t>Lodging</t>
  </si>
  <si>
    <t>Transportation</t>
  </si>
  <si>
    <t>Miscellaneous Costs</t>
  </si>
  <si>
    <t>Other</t>
  </si>
  <si>
    <t>Sibling (under age 3)</t>
  </si>
  <si>
    <t>Siblings (4-17)</t>
  </si>
  <si>
    <t>Patient with Dravet syndrome</t>
  </si>
  <si>
    <t xml:space="preserve">Adult </t>
  </si>
  <si>
    <t>Budget Planning Worksheet</t>
  </si>
  <si>
    <t>Breakfast</t>
  </si>
  <si>
    <t>Lunch</t>
  </si>
  <si>
    <t>Dinner</t>
  </si>
  <si>
    <t>Snacks</t>
  </si>
  <si>
    <t>Taxi/Shuttle</t>
  </si>
  <si>
    <t>Car Rental</t>
  </si>
  <si>
    <t>Gas</t>
  </si>
  <si>
    <t>Parking</t>
  </si>
  <si>
    <t>Total Cost</t>
  </si>
  <si>
    <t>Pet Care (boarding, etc.)</t>
  </si>
  <si>
    <t>Entertainment</t>
  </si>
  <si>
    <t>for</t>
  </si>
  <si>
    <t>ticket(s)</t>
  </si>
  <si>
    <t>night(s)</t>
  </si>
  <si>
    <t>day(s)</t>
  </si>
  <si>
    <t>Dining</t>
  </si>
  <si>
    <t>Child Care</t>
  </si>
  <si>
    <t>Scholarships or Aid Received</t>
  </si>
  <si>
    <t>award(s)</t>
  </si>
  <si>
    <t>Weeks Until Conference</t>
  </si>
  <si>
    <t>Bi-Weekly Periods Until Conference</t>
  </si>
  <si>
    <t>Months Until Conference</t>
  </si>
  <si>
    <t>Save This Amount Each Week</t>
  </si>
  <si>
    <t>Save This Amount Every Two Weeks</t>
  </si>
  <si>
    <t>Save This Amount Each Month</t>
  </si>
  <si>
    <t>Calculate Your Savings Plan</t>
  </si>
  <si>
    <t>DSF Biennial Family &amp; Professional Conference</t>
  </si>
  <si>
    <t>June 25-27, 2026 - Renaissance Orlando Sea World</t>
  </si>
  <si>
    <t>Conference Fee Details</t>
  </si>
  <si>
    <t>*</t>
  </si>
  <si>
    <t>Conference Fees *</t>
  </si>
  <si>
    <t>Renaissance Orlando at SeaWorld </t>
  </si>
  <si>
    <t>Orlando, FL 32821</t>
  </si>
  <si>
    <t>6677 Sea Harbor Dr</t>
  </si>
  <si>
    <t>Room rate $209 + tax</t>
  </si>
  <si>
    <t>Enter your information in the orange highlighted cells based on your estimated costs/figures.</t>
  </si>
  <si>
    <t>Cells highlighted in purple will auto-populate based on what is in the orange cells.</t>
  </si>
  <si>
    <r>
      <rPr>
        <b/>
        <sz val="11"/>
        <color theme="1"/>
        <rFont val="Calibri"/>
        <family val="2"/>
        <scheme val="minor"/>
      </rPr>
      <t>Sibling (4-17), includes:</t>
    </r>
    <r>
      <rPr>
        <sz val="11"/>
        <color theme="1"/>
        <rFont val="Calibri"/>
        <family val="2"/>
        <scheme val="minor"/>
      </rPr>
      <t xml:space="preserve"> Meals on Thursday (dinner only); Friday &amp; Saturday (breakfast, lunch &amp; dinner); Optional VIP Sibling Camp on Friday and Saturday</t>
    </r>
  </si>
  <si>
    <r>
      <rPr>
        <b/>
        <sz val="11"/>
        <color theme="1"/>
        <rFont val="Calibri"/>
        <family val="2"/>
        <scheme val="minor"/>
      </rPr>
      <t>Sibling (under age 3), includes:</t>
    </r>
    <r>
      <rPr>
        <sz val="11"/>
        <color theme="1"/>
        <rFont val="Calibri"/>
        <family val="2"/>
        <scheme val="minor"/>
      </rPr>
      <t xml:space="preserve"> Meals on Thursday (dinner only); Friday &amp; Saturday (breakfast, lunch &amp; dinner)</t>
    </r>
  </si>
  <si>
    <r>
      <rPr>
        <b/>
        <sz val="11"/>
        <color theme="1"/>
        <rFont val="Calibri"/>
        <family val="2"/>
        <scheme val="minor"/>
      </rPr>
      <t>Adult In Person Ticket, includes:</t>
    </r>
    <r>
      <rPr>
        <sz val="11"/>
        <color theme="1"/>
        <rFont val="Calibri"/>
        <family val="2"/>
        <scheme val="minor"/>
      </rPr>
      <t xml:space="preserve"> Meals on Thursday (dinner only); Friday &amp; Saturday (breakfast, lunch, &amp; dinner); Attendance at all sessions, in person; Access to all session recordings through December 2024</t>
    </r>
  </si>
  <si>
    <r>
      <rPr>
        <b/>
        <sz val="11"/>
        <color theme="1"/>
        <rFont val="Calibri"/>
        <family val="2"/>
        <scheme val="minor"/>
      </rPr>
      <t>Patient with Dravet syndrome</t>
    </r>
    <r>
      <rPr>
        <sz val="11"/>
        <color theme="1"/>
        <rFont val="Calibri"/>
        <family val="2"/>
        <scheme val="minor"/>
      </rPr>
      <t xml:space="preserve"> (any age) but must be accompanied by a registered caregiver, includes: Meals on Thursday (dinner only); Friday &amp; Saturday (breakfast, lunch, &amp; dinner); Access to DS Activity Room with caregiver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</si>
</sst>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891E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3" fillId="0" borderId="0" xfId="0" applyFont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4" fontId="0" fillId="0" borderId="4" xfId="1" applyFont="1" applyBorder="1"/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11" xfId="0" applyBorder="1"/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5" fillId="0" borderId="2" xfId="0" applyFont="1" applyBorder="1"/>
    <xf numFmtId="44" fontId="0" fillId="0" borderId="2" xfId="1" applyFont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5" fillId="0" borderId="17" xfId="0" applyFont="1" applyBorder="1"/>
    <xf numFmtId="0" fontId="5" fillId="0" borderId="19" xfId="0" applyFont="1" applyBorder="1"/>
    <xf numFmtId="44" fontId="0" fillId="0" borderId="20" xfId="0" applyNumberFormat="1" applyBorder="1"/>
    <xf numFmtId="0" fontId="3" fillId="0" borderId="21" xfId="0" applyFont="1" applyBorder="1" applyAlignment="1">
      <alignment horizontal="left" indent="1"/>
    </xf>
    <xf numFmtId="0" fontId="3" fillId="0" borderId="22" xfId="0" applyFont="1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6" fillId="0" borderId="10" xfId="0" applyFont="1" applyBorder="1"/>
    <xf numFmtId="0" fontId="6" fillId="0" borderId="11" xfId="0" applyFont="1" applyBorder="1"/>
    <xf numFmtId="0" fontId="8" fillId="0" borderId="11" xfId="0" applyFont="1" applyBorder="1"/>
    <xf numFmtId="44" fontId="0" fillId="2" borderId="16" xfId="0" applyNumberFormat="1" applyFill="1" applyBorder="1"/>
    <xf numFmtId="44" fontId="0" fillId="2" borderId="18" xfId="0" applyNumberFormat="1" applyFill="1" applyBorder="1"/>
    <xf numFmtId="44" fontId="6" fillId="2" borderId="23" xfId="0" applyNumberFormat="1" applyFont="1" applyFill="1" applyBorder="1"/>
    <xf numFmtId="44" fontId="5" fillId="2" borderId="9" xfId="0" applyNumberFormat="1" applyFont="1" applyFill="1" applyBorder="1"/>
    <xf numFmtId="44" fontId="5" fillId="2" borderId="12" xfId="0" applyNumberFormat="1" applyFont="1" applyFill="1" applyBorder="1"/>
    <xf numFmtId="0" fontId="6" fillId="2" borderId="0" xfId="0" applyFont="1" applyFill="1"/>
    <xf numFmtId="0" fontId="8" fillId="2" borderId="0" xfId="0" applyFont="1" applyFill="1"/>
    <xf numFmtId="0" fontId="6" fillId="3" borderId="0" xfId="0" applyFont="1" applyFill="1"/>
    <xf numFmtId="0" fontId="8" fillId="3" borderId="0" xfId="0" applyFont="1" applyFill="1"/>
    <xf numFmtId="44" fontId="0" fillId="3" borderId="14" xfId="1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4" fontId="0" fillId="3" borderId="4" xfId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5" fillId="3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F804A"/>
      <color rgb="FF7891E1"/>
      <color rgb="FFF4F6F8"/>
      <color rgb="FF5149C1"/>
      <color rgb="FFD9EAD3"/>
      <color rgb="FF16CE86"/>
      <color rgb="FFFFE599"/>
      <color rgb="FF3A3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E6EA-9CA4-49D0-B338-525C2CEFEF28}">
  <dimension ref="A1:H58"/>
  <sheetViews>
    <sheetView tabSelected="1" topLeftCell="A4" workbookViewId="0">
      <selection activeCell="J41" sqref="J41"/>
    </sheetView>
  </sheetViews>
  <sheetFormatPr defaultRowHeight="14.4" x14ac:dyDescent="0.3"/>
  <cols>
    <col min="1" max="1" width="3.44140625" customWidth="1"/>
    <col min="2" max="2" width="27.33203125" customWidth="1"/>
    <col min="4" max="4" width="5.21875" customWidth="1"/>
    <col min="5" max="5" width="8.88671875" customWidth="1"/>
    <col min="6" max="6" width="12.6640625" customWidth="1"/>
    <col min="7" max="7" width="16.5546875" customWidth="1"/>
    <col min="8" max="8" width="11.109375" customWidth="1"/>
    <col min="9" max="9" width="16" customWidth="1"/>
  </cols>
  <sheetData>
    <row r="1" spans="1:8" ht="18" x14ac:dyDescent="0.35">
      <c r="A1" s="60" t="s">
        <v>36</v>
      </c>
      <c r="B1" s="60"/>
      <c r="C1" s="60"/>
      <c r="D1" s="60"/>
      <c r="E1" s="60"/>
      <c r="F1" s="60"/>
      <c r="G1" s="60"/>
      <c r="H1" s="60"/>
    </row>
    <row r="2" spans="1:8" ht="18" x14ac:dyDescent="0.35">
      <c r="A2" s="60" t="s">
        <v>37</v>
      </c>
      <c r="B2" s="60"/>
      <c r="C2" s="60"/>
      <c r="D2" s="60"/>
      <c r="E2" s="60"/>
      <c r="F2" s="60"/>
      <c r="G2" s="60"/>
      <c r="H2" s="60"/>
    </row>
    <row r="3" spans="1:8" ht="18" x14ac:dyDescent="0.35">
      <c r="A3" s="60" t="s">
        <v>9</v>
      </c>
      <c r="B3" s="60"/>
      <c r="C3" s="60"/>
      <c r="D3" s="60"/>
      <c r="E3" s="60"/>
      <c r="F3" s="60"/>
      <c r="G3" s="60"/>
      <c r="H3" s="60"/>
    </row>
    <row r="4" spans="1:8" ht="18" x14ac:dyDescent="0.35">
      <c r="A4" s="19"/>
      <c r="B4" s="19"/>
      <c r="C4" s="19"/>
      <c r="D4" s="19"/>
      <c r="E4" s="19"/>
      <c r="F4" s="19"/>
      <c r="G4" s="19"/>
      <c r="H4" s="19"/>
    </row>
    <row r="5" spans="1:8" ht="15.6" x14ac:dyDescent="0.3">
      <c r="A5" s="49" t="s">
        <v>45</v>
      </c>
      <c r="B5" s="50"/>
      <c r="C5" s="50"/>
      <c r="D5" s="50"/>
      <c r="E5" s="50"/>
      <c r="F5" s="50"/>
      <c r="G5" s="50"/>
      <c r="H5" s="50"/>
    </row>
    <row r="6" spans="1:8" ht="15.6" x14ac:dyDescent="0.3">
      <c r="A6" s="47" t="s">
        <v>46</v>
      </c>
      <c r="B6" s="48"/>
      <c r="C6" s="48"/>
      <c r="D6" s="48"/>
      <c r="E6" s="48"/>
      <c r="F6" s="48"/>
      <c r="G6" s="48"/>
      <c r="H6" s="48"/>
    </row>
    <row r="7" spans="1:8" ht="7.2" customHeight="1" thickBot="1" x14ac:dyDescent="0.35">
      <c r="C7" s="2"/>
    </row>
    <row r="8" spans="1:8" x14ac:dyDescent="0.3">
      <c r="A8" s="29" t="s">
        <v>0</v>
      </c>
      <c r="B8" s="30"/>
      <c r="C8" s="51">
        <v>0</v>
      </c>
      <c r="D8" s="31" t="s">
        <v>21</v>
      </c>
      <c r="E8" s="53">
        <v>1</v>
      </c>
      <c r="F8" s="32" t="s">
        <v>22</v>
      </c>
      <c r="G8" s="42">
        <f>C8*E8</f>
        <v>0</v>
      </c>
    </row>
    <row r="9" spans="1:8" x14ac:dyDescent="0.3">
      <c r="A9" s="33" t="s">
        <v>1</v>
      </c>
      <c r="B9" s="3"/>
      <c r="C9" s="52">
        <v>235.13</v>
      </c>
      <c r="D9" s="4" t="s">
        <v>21</v>
      </c>
      <c r="E9" s="54">
        <v>1</v>
      </c>
      <c r="F9" s="6" t="s">
        <v>23</v>
      </c>
      <c r="G9" s="43">
        <f>C9*E9</f>
        <v>235.13</v>
      </c>
    </row>
    <row r="10" spans="1:8" x14ac:dyDescent="0.3">
      <c r="A10" s="34" t="s">
        <v>25</v>
      </c>
      <c r="B10" s="24"/>
      <c r="C10" s="25"/>
      <c r="D10" s="26"/>
      <c r="E10" s="27"/>
      <c r="F10" s="28"/>
      <c r="G10" s="35"/>
    </row>
    <row r="11" spans="1:8" x14ac:dyDescent="0.3">
      <c r="A11" s="36"/>
      <c r="B11" s="12" t="s">
        <v>10</v>
      </c>
      <c r="C11" s="55">
        <v>0</v>
      </c>
      <c r="D11" s="7" t="s">
        <v>21</v>
      </c>
      <c r="E11" s="54"/>
      <c r="F11" s="6" t="s">
        <v>24</v>
      </c>
      <c r="G11" s="43">
        <f t="shared" ref="G11:G14" si="0">C11*E11</f>
        <v>0</v>
      </c>
    </row>
    <row r="12" spans="1:8" x14ac:dyDescent="0.3">
      <c r="A12" s="36"/>
      <c r="B12" s="12" t="s">
        <v>11</v>
      </c>
      <c r="C12" s="55">
        <v>0</v>
      </c>
      <c r="D12" s="7" t="s">
        <v>21</v>
      </c>
      <c r="E12" s="56"/>
      <c r="F12" s="6" t="s">
        <v>24</v>
      </c>
      <c r="G12" s="43">
        <f t="shared" si="0"/>
        <v>0</v>
      </c>
    </row>
    <row r="13" spans="1:8" x14ac:dyDescent="0.3">
      <c r="A13" s="36"/>
      <c r="B13" s="12" t="s">
        <v>12</v>
      </c>
      <c r="C13" s="55">
        <v>0</v>
      </c>
      <c r="D13" s="7" t="s">
        <v>21</v>
      </c>
      <c r="E13" s="56"/>
      <c r="F13" s="6" t="s">
        <v>24</v>
      </c>
      <c r="G13" s="43">
        <f t="shared" si="0"/>
        <v>0</v>
      </c>
    </row>
    <row r="14" spans="1:8" x14ac:dyDescent="0.3">
      <c r="A14" s="37"/>
      <c r="B14" s="13" t="s">
        <v>13</v>
      </c>
      <c r="C14" s="55">
        <v>0</v>
      </c>
      <c r="D14" s="7" t="s">
        <v>21</v>
      </c>
      <c r="E14" s="56"/>
      <c r="F14" s="6" t="s">
        <v>24</v>
      </c>
      <c r="G14" s="43">
        <f t="shared" si="0"/>
        <v>0</v>
      </c>
    </row>
    <row r="15" spans="1:8" x14ac:dyDescent="0.3">
      <c r="A15" s="34" t="s">
        <v>2</v>
      </c>
      <c r="B15" s="24"/>
      <c r="C15" s="25"/>
      <c r="D15" s="26"/>
      <c r="E15" s="27"/>
      <c r="F15" s="28"/>
      <c r="G15" s="35"/>
    </row>
    <row r="16" spans="1:8" x14ac:dyDescent="0.3">
      <c r="A16" s="38"/>
      <c r="B16" s="11" t="s">
        <v>14</v>
      </c>
      <c r="C16" s="55">
        <v>200</v>
      </c>
      <c r="D16" s="7" t="s">
        <v>21</v>
      </c>
      <c r="E16" s="56"/>
      <c r="F16" s="6" t="s">
        <v>24</v>
      </c>
      <c r="G16" s="43">
        <f t="shared" ref="G16:G19" si="1">C16*E16</f>
        <v>0</v>
      </c>
    </row>
    <row r="17" spans="1:7" x14ac:dyDescent="0.3">
      <c r="A17" s="38"/>
      <c r="B17" s="11" t="s">
        <v>15</v>
      </c>
      <c r="C17" s="55">
        <v>200</v>
      </c>
      <c r="D17" s="7" t="s">
        <v>21</v>
      </c>
      <c r="E17" s="56"/>
      <c r="F17" s="6" t="s">
        <v>24</v>
      </c>
      <c r="G17" s="43">
        <f t="shared" si="1"/>
        <v>0</v>
      </c>
    </row>
    <row r="18" spans="1:7" x14ac:dyDescent="0.3">
      <c r="A18" s="38"/>
      <c r="B18" s="11" t="s">
        <v>16</v>
      </c>
      <c r="C18" s="55">
        <v>200</v>
      </c>
      <c r="D18" s="7" t="s">
        <v>21</v>
      </c>
      <c r="E18" s="56"/>
      <c r="F18" s="6" t="s">
        <v>24</v>
      </c>
      <c r="G18" s="43">
        <f t="shared" si="1"/>
        <v>0</v>
      </c>
    </row>
    <row r="19" spans="1:7" x14ac:dyDescent="0.3">
      <c r="A19" s="38"/>
      <c r="B19" s="11" t="s">
        <v>17</v>
      </c>
      <c r="C19" s="55">
        <v>200</v>
      </c>
      <c r="D19" s="7" t="s">
        <v>21</v>
      </c>
      <c r="E19" s="56"/>
      <c r="F19" s="6" t="s">
        <v>24</v>
      </c>
      <c r="G19" s="43">
        <f t="shared" si="1"/>
        <v>0</v>
      </c>
    </row>
    <row r="20" spans="1:7" x14ac:dyDescent="0.3">
      <c r="A20" s="34" t="s">
        <v>40</v>
      </c>
      <c r="B20" s="24"/>
      <c r="C20" s="25"/>
      <c r="D20" s="26"/>
      <c r="E20" s="27"/>
      <c r="F20" s="28"/>
      <c r="G20" s="35"/>
    </row>
    <row r="21" spans="1:7" x14ac:dyDescent="0.3">
      <c r="A21" s="38"/>
      <c r="B21" s="11" t="s">
        <v>8</v>
      </c>
      <c r="C21" s="10">
        <v>250</v>
      </c>
      <c r="D21" s="7" t="s">
        <v>21</v>
      </c>
      <c r="E21" s="56"/>
      <c r="F21" s="5" t="s">
        <v>22</v>
      </c>
      <c r="G21" s="43">
        <f t="shared" ref="G21:G24" si="2">C21*E21</f>
        <v>0</v>
      </c>
    </row>
    <row r="22" spans="1:7" x14ac:dyDescent="0.3">
      <c r="A22" s="38"/>
      <c r="B22" s="11" t="s">
        <v>7</v>
      </c>
      <c r="C22" s="10">
        <v>0</v>
      </c>
      <c r="D22" s="7" t="s">
        <v>21</v>
      </c>
      <c r="E22" s="56"/>
      <c r="F22" s="5" t="s">
        <v>22</v>
      </c>
      <c r="G22" s="43">
        <f t="shared" si="2"/>
        <v>0</v>
      </c>
    </row>
    <row r="23" spans="1:7" x14ac:dyDescent="0.3">
      <c r="A23" s="38"/>
      <c r="B23" s="11" t="s">
        <v>5</v>
      </c>
      <c r="C23" s="10">
        <v>0</v>
      </c>
      <c r="D23" s="7" t="s">
        <v>21</v>
      </c>
      <c r="E23" s="56"/>
      <c r="F23" s="5" t="s">
        <v>22</v>
      </c>
      <c r="G23" s="43">
        <f t="shared" si="2"/>
        <v>0</v>
      </c>
    </row>
    <row r="24" spans="1:7" x14ac:dyDescent="0.3">
      <c r="A24" s="38"/>
      <c r="B24" s="11" t="s">
        <v>6</v>
      </c>
      <c r="C24" s="10">
        <v>75</v>
      </c>
      <c r="D24" s="7" t="s">
        <v>21</v>
      </c>
      <c r="E24" s="56"/>
      <c r="F24" s="5" t="s">
        <v>22</v>
      </c>
      <c r="G24" s="43">
        <f t="shared" si="2"/>
        <v>0</v>
      </c>
    </row>
    <row r="25" spans="1:7" x14ac:dyDescent="0.3">
      <c r="A25" s="34" t="s">
        <v>3</v>
      </c>
      <c r="B25" s="24"/>
      <c r="C25" s="25"/>
      <c r="D25" s="26"/>
      <c r="E25" s="27"/>
      <c r="F25" s="28"/>
      <c r="G25" s="35"/>
    </row>
    <row r="26" spans="1:7" x14ac:dyDescent="0.3">
      <c r="A26" s="38"/>
      <c r="B26" s="11" t="s">
        <v>26</v>
      </c>
      <c r="C26" s="57"/>
      <c r="D26" s="7" t="s">
        <v>21</v>
      </c>
      <c r="E26" s="56"/>
      <c r="F26" s="6" t="s">
        <v>24</v>
      </c>
      <c r="G26" s="43">
        <f t="shared" ref="G26:G30" si="3">C26*E26</f>
        <v>0</v>
      </c>
    </row>
    <row r="27" spans="1:7" x14ac:dyDescent="0.3">
      <c r="A27" s="38"/>
      <c r="B27" s="11" t="s">
        <v>20</v>
      </c>
      <c r="C27" s="57"/>
      <c r="D27" s="7" t="s">
        <v>21</v>
      </c>
      <c r="E27" s="56"/>
      <c r="F27" s="6" t="s">
        <v>24</v>
      </c>
      <c r="G27" s="43">
        <f t="shared" si="3"/>
        <v>0</v>
      </c>
    </row>
    <row r="28" spans="1:7" x14ac:dyDescent="0.3">
      <c r="A28" s="38"/>
      <c r="B28" s="11" t="s">
        <v>19</v>
      </c>
      <c r="C28" s="57"/>
      <c r="D28" s="7" t="s">
        <v>21</v>
      </c>
      <c r="E28" s="56"/>
      <c r="F28" s="6" t="s">
        <v>24</v>
      </c>
      <c r="G28" s="43">
        <f t="shared" si="3"/>
        <v>0</v>
      </c>
    </row>
    <row r="29" spans="1:7" x14ac:dyDescent="0.3">
      <c r="A29" s="38"/>
      <c r="B29" s="11" t="s">
        <v>4</v>
      </c>
      <c r="C29" s="57"/>
      <c r="D29" s="7" t="s">
        <v>21</v>
      </c>
      <c r="E29" s="56"/>
      <c r="F29" s="6" t="s">
        <v>24</v>
      </c>
      <c r="G29" s="43">
        <f t="shared" si="3"/>
        <v>0</v>
      </c>
    </row>
    <row r="30" spans="1:7" x14ac:dyDescent="0.3">
      <c r="A30" s="33" t="s">
        <v>27</v>
      </c>
      <c r="B30" s="3"/>
      <c r="C30" s="56"/>
      <c r="D30" s="7" t="s">
        <v>21</v>
      </c>
      <c r="E30" s="56"/>
      <c r="F30" s="6" t="s">
        <v>28</v>
      </c>
      <c r="G30" s="43">
        <f t="shared" si="3"/>
        <v>0</v>
      </c>
    </row>
    <row r="31" spans="1:7" ht="16.2" thickBot="1" x14ac:dyDescent="0.35">
      <c r="A31" s="39" t="s">
        <v>18</v>
      </c>
      <c r="B31" s="40"/>
      <c r="C31" s="41"/>
      <c r="D31" s="41"/>
      <c r="E31" s="41"/>
      <c r="F31" s="41"/>
      <c r="G31" s="44">
        <f>SUM(G8:G29)-G30</f>
        <v>235.13</v>
      </c>
    </row>
    <row r="32" spans="1:7" ht="15" thickBot="1" x14ac:dyDescent="0.35"/>
    <row r="33" spans="1:8" ht="15.6" x14ac:dyDescent="0.3">
      <c r="A33" s="63" t="s">
        <v>35</v>
      </c>
      <c r="B33" s="64"/>
      <c r="C33" s="64"/>
      <c r="D33" s="64"/>
      <c r="E33" s="64"/>
      <c r="F33" s="64"/>
      <c r="G33" s="64"/>
      <c r="H33" s="65"/>
    </row>
    <row r="34" spans="1:8" ht="7.2" customHeight="1" x14ac:dyDescent="0.3">
      <c r="A34" s="20"/>
      <c r="B34" s="2"/>
      <c r="H34" s="15"/>
    </row>
    <row r="35" spans="1:8" ht="14.4" customHeight="1" x14ac:dyDescent="0.3">
      <c r="A35" s="21" t="s">
        <v>29</v>
      </c>
      <c r="B35" s="9"/>
      <c r="C35" s="58">
        <v>2</v>
      </c>
      <c r="E35" s="2" t="s">
        <v>32</v>
      </c>
      <c r="H35" s="45">
        <f>G31/C35</f>
        <v>117.565</v>
      </c>
    </row>
    <row r="36" spans="1:8" ht="14.4" customHeight="1" x14ac:dyDescent="0.3">
      <c r="A36" s="20"/>
      <c r="B36" s="2"/>
      <c r="E36" s="2"/>
      <c r="H36" s="15"/>
    </row>
    <row r="37" spans="1:8" ht="14.4" customHeight="1" x14ac:dyDescent="0.3">
      <c r="A37" s="21" t="s">
        <v>30</v>
      </c>
      <c r="B37" s="8"/>
      <c r="C37" s="58">
        <v>1</v>
      </c>
      <c r="E37" s="2" t="s">
        <v>33</v>
      </c>
      <c r="H37" s="45">
        <f>G31/C37</f>
        <v>235.13</v>
      </c>
    </row>
    <row r="38" spans="1:8" x14ac:dyDescent="0.3">
      <c r="A38" s="14"/>
      <c r="B38" s="16"/>
      <c r="E38" s="2"/>
      <c r="H38" s="15"/>
    </row>
    <row r="39" spans="1:8" ht="14.4" customHeight="1" thickBot="1" x14ac:dyDescent="0.35">
      <c r="A39" s="22" t="s">
        <v>31</v>
      </c>
      <c r="B39" s="23"/>
      <c r="C39" s="59">
        <v>1</v>
      </c>
      <c r="D39" s="17"/>
      <c r="E39" s="18" t="s">
        <v>34</v>
      </c>
      <c r="F39" s="17"/>
      <c r="G39" s="17"/>
      <c r="H39" s="46">
        <f>G31/C39</f>
        <v>235.13</v>
      </c>
    </row>
    <row r="41" spans="1:8" x14ac:dyDescent="0.3">
      <c r="A41" s="1" t="s">
        <v>38</v>
      </c>
    </row>
    <row r="42" spans="1:8" ht="14.4" customHeight="1" x14ac:dyDescent="0.3">
      <c r="A42" s="2" t="s">
        <v>39</v>
      </c>
      <c r="B42" s="61" t="s">
        <v>49</v>
      </c>
      <c r="C42" s="62"/>
      <c r="D42" s="62"/>
      <c r="E42" s="62"/>
      <c r="F42" s="62"/>
      <c r="G42" s="62"/>
      <c r="H42" s="62"/>
    </row>
    <row r="43" spans="1:8" x14ac:dyDescent="0.3">
      <c r="B43" s="62"/>
      <c r="C43" s="62"/>
      <c r="D43" s="62"/>
      <c r="E43" s="62"/>
      <c r="F43" s="62"/>
      <c r="G43" s="62"/>
      <c r="H43" s="62"/>
    </row>
    <row r="44" spans="1:8" x14ac:dyDescent="0.3">
      <c r="B44" s="62"/>
      <c r="C44" s="62"/>
      <c r="D44" s="62"/>
      <c r="E44" s="62"/>
      <c r="F44" s="62"/>
      <c r="G44" s="62"/>
      <c r="H44" s="62"/>
    </row>
    <row r="45" spans="1:8" ht="14.4" customHeight="1" x14ac:dyDescent="0.3">
      <c r="A45" s="2" t="s">
        <v>39</v>
      </c>
      <c r="B45" s="61" t="s">
        <v>48</v>
      </c>
      <c r="C45" s="62"/>
      <c r="D45" s="62"/>
      <c r="E45" s="62"/>
      <c r="F45" s="62"/>
      <c r="G45" s="62"/>
      <c r="H45" s="62"/>
    </row>
    <row r="46" spans="1:8" x14ac:dyDescent="0.3">
      <c r="B46" s="62"/>
      <c r="C46" s="62"/>
      <c r="D46" s="62"/>
      <c r="E46" s="62"/>
      <c r="F46" s="62"/>
      <c r="G46" s="62"/>
      <c r="H46" s="62"/>
    </row>
    <row r="47" spans="1:8" ht="14.4" customHeight="1" x14ac:dyDescent="0.3">
      <c r="A47" s="2" t="s">
        <v>39</v>
      </c>
      <c r="B47" s="61" t="s">
        <v>47</v>
      </c>
      <c r="C47" s="62"/>
      <c r="D47" s="62"/>
      <c r="E47" s="62"/>
      <c r="F47" s="62"/>
      <c r="G47" s="62"/>
      <c r="H47" s="62"/>
    </row>
    <row r="48" spans="1:8" x14ac:dyDescent="0.3">
      <c r="B48" s="62"/>
      <c r="C48" s="62"/>
      <c r="D48" s="62"/>
      <c r="E48" s="62"/>
      <c r="F48" s="62"/>
      <c r="G48" s="62"/>
      <c r="H48" s="62"/>
    </row>
    <row r="49" spans="1:8" ht="14.4" customHeight="1" x14ac:dyDescent="0.3">
      <c r="A49" s="2" t="s">
        <v>39</v>
      </c>
      <c r="B49" s="61" t="s">
        <v>50</v>
      </c>
      <c r="C49" s="62"/>
      <c r="D49" s="62"/>
      <c r="E49" s="62"/>
      <c r="F49" s="62"/>
      <c r="G49" s="62"/>
      <c r="H49" s="62"/>
    </row>
    <row r="50" spans="1:8" x14ac:dyDescent="0.3">
      <c r="B50" s="62"/>
      <c r="C50" s="62"/>
      <c r="D50" s="62"/>
      <c r="E50" s="62"/>
      <c r="F50" s="62"/>
      <c r="G50" s="62"/>
      <c r="H50" s="62"/>
    </row>
    <row r="51" spans="1:8" x14ac:dyDescent="0.3">
      <c r="B51" s="62"/>
      <c r="C51" s="62"/>
      <c r="D51" s="62"/>
      <c r="E51" s="62"/>
      <c r="F51" s="62"/>
      <c r="G51" s="62"/>
      <c r="H51" s="62"/>
    </row>
    <row r="53" spans="1:8" x14ac:dyDescent="0.3">
      <c r="A53" s="1" t="s">
        <v>1</v>
      </c>
    </row>
    <row r="54" spans="1:8" x14ac:dyDescent="0.3">
      <c r="A54" s="1"/>
      <c r="B54" t="s">
        <v>41</v>
      </c>
    </row>
    <row r="55" spans="1:8" x14ac:dyDescent="0.3">
      <c r="A55" s="1"/>
      <c r="B55" s="2" t="s">
        <v>43</v>
      </c>
    </row>
    <row r="56" spans="1:8" x14ac:dyDescent="0.3">
      <c r="A56" s="1"/>
      <c r="B56" s="2" t="s">
        <v>42</v>
      </c>
    </row>
    <row r="57" spans="1:8" ht="7.2" customHeight="1" x14ac:dyDescent="0.3">
      <c r="A57" s="1"/>
    </row>
    <row r="58" spans="1:8" x14ac:dyDescent="0.3">
      <c r="A58" s="1"/>
      <c r="B58" s="2" t="s">
        <v>44</v>
      </c>
    </row>
  </sheetData>
  <mergeCells count="8">
    <mergeCell ref="A1:H1"/>
    <mergeCell ref="A2:H2"/>
    <mergeCell ref="B47:H48"/>
    <mergeCell ref="B49:H51"/>
    <mergeCell ref="B42:H44"/>
    <mergeCell ref="B45:H46"/>
    <mergeCell ref="A3:H3"/>
    <mergeCell ref="A33:H33"/>
  </mergeCells>
  <pageMargins left="0.7" right="0.7" top="0.75" bottom="0.75" header="0.3" footer="0.3"/>
  <pageSetup fitToWidth="0" orientation="portrait" horizontalDpi="300" verticalDpi="300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Worksheet!Print_Area</vt:lpstr>
      <vt:lpstr>Worksheet!Print_Titles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Braun</dc:creator>
  <cp:lastModifiedBy>Mary Anne Meskis</cp:lastModifiedBy>
  <cp:lastPrinted>2025-07-31T16:22:45Z</cp:lastPrinted>
  <dcterms:created xsi:type="dcterms:W3CDTF">2016-04-06T02:36:22Z</dcterms:created>
  <dcterms:modified xsi:type="dcterms:W3CDTF">2025-07-31T16:50:25Z</dcterms:modified>
</cp:coreProperties>
</file>